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AC946F1-988E-4FF1-86AF-DE8683DF93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70" i="1"/>
  <c r="E71" i="1"/>
  <c r="E72" i="1"/>
  <c r="E73" i="1"/>
  <c r="E74" i="1"/>
  <c r="E75" i="1"/>
  <c r="E76" i="1"/>
  <c r="E80" i="1"/>
  <c r="E81" i="1"/>
  <c r="E82" i="1"/>
  <c r="E85" i="1"/>
  <c r="E86" i="1"/>
  <c r="E87" i="1"/>
  <c r="B50" i="1"/>
  <c r="B81" i="1"/>
  <c r="B82" i="1"/>
  <c r="B80" i="1"/>
  <c r="B71" i="1"/>
  <c r="B72" i="1"/>
  <c r="B73" i="1"/>
  <c r="B74" i="1"/>
  <c r="B75" i="1"/>
  <c r="B70" i="1"/>
  <c r="B60" i="1"/>
  <c r="B61" i="1"/>
  <c r="B62" i="1"/>
  <c r="B63" i="1"/>
  <c r="B64" i="1"/>
  <c r="B65" i="1"/>
  <c r="B66" i="1"/>
  <c r="B67" i="1"/>
  <c r="B59" i="1"/>
  <c r="B86" i="1"/>
  <c r="B87" i="1"/>
  <c r="B85" i="1"/>
  <c r="B55" i="1"/>
  <c r="B54" i="1"/>
  <c r="B53" i="1"/>
  <c r="B52" i="1"/>
  <c r="B51" i="1"/>
  <c r="B49" i="1"/>
  <c r="B48" i="1"/>
  <c r="B45" i="1"/>
  <c r="B44" i="1"/>
  <c r="B43" i="1"/>
  <c r="B42" i="1"/>
  <c r="B41" i="1"/>
  <c r="B40" i="1"/>
  <c r="B39" i="1"/>
  <c r="B38" i="1"/>
  <c r="B37" i="1"/>
  <c r="B36" i="1"/>
  <c r="B35" i="1"/>
  <c r="B32" i="1"/>
  <c r="B31" i="1"/>
  <c r="B30" i="1"/>
  <c r="B2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E90" i="1" l="1"/>
</calcChain>
</file>

<file path=xl/sharedStrings.xml><?xml version="1.0" encoding="utf-8"?>
<sst xmlns="http://schemas.openxmlformats.org/spreadsheetml/2006/main" count="81" uniqueCount="81">
  <si>
    <t>LISTA DE PRECIOS MICROCERVECERIA</t>
  </si>
  <si>
    <t>MALTA MUNICH</t>
  </si>
  <si>
    <t>MALTA VIENA</t>
  </si>
  <si>
    <t>MALTA DE TRIGO</t>
  </si>
  <si>
    <t>AVENA</t>
  </si>
  <si>
    <t>MALTA PALE</t>
  </si>
  <si>
    <t>MALTA CARAPILS</t>
  </si>
  <si>
    <t>MALATA CARA 20</t>
  </si>
  <si>
    <t>MALTA CARA 30</t>
  </si>
  <si>
    <t>MALTA CARA 60</t>
  </si>
  <si>
    <t>MALTA CARA 120</t>
  </si>
  <si>
    <t>MALTA MELANOIDIL</t>
  </si>
  <si>
    <t>MALTA CHOCOLATE</t>
  </si>
  <si>
    <t>MALTA BLACK</t>
  </si>
  <si>
    <t>CEBADA TOSTADA</t>
  </si>
  <si>
    <t>CASCADE 1 KG</t>
  </si>
  <si>
    <t>CASCADE 10 KG</t>
  </si>
  <si>
    <t>AZUCAR DE MAIZ</t>
  </si>
  <si>
    <t>LACTOSA</t>
  </si>
  <si>
    <t>MALTODEXTRINA</t>
  </si>
  <si>
    <t>KENT GOLDING</t>
  </si>
  <si>
    <t>FUGGLES</t>
  </si>
  <si>
    <t>HALLERTAUER</t>
  </si>
  <si>
    <t>SAAZ</t>
  </si>
  <si>
    <t>COLUMBUS</t>
  </si>
  <si>
    <t>MOSAIC</t>
  </si>
  <si>
    <t>CENTENIAL</t>
  </si>
  <si>
    <t>CITRA</t>
  </si>
  <si>
    <t>AMARILLO</t>
  </si>
  <si>
    <t>CHINOOK</t>
  </si>
  <si>
    <t>ZEUZ</t>
  </si>
  <si>
    <t>LUPULO NACIONAL</t>
  </si>
  <si>
    <t>NUGET 1 KG</t>
  </si>
  <si>
    <t>NUGET 10 KG</t>
  </si>
  <si>
    <t>IRISH MOSS KG</t>
  </si>
  <si>
    <t>GELATINA MADURADO KG</t>
  </si>
  <si>
    <t>CANTIDAD</t>
  </si>
  <si>
    <t>$</t>
  </si>
  <si>
    <t>CERVECERIA</t>
  </si>
  <si>
    <t>DIRECCION</t>
  </si>
  <si>
    <t>TELEFONO</t>
  </si>
  <si>
    <t>CUIT</t>
  </si>
  <si>
    <t>TIPO FACTURA</t>
  </si>
  <si>
    <t>SULFATO DE CALCIO KG</t>
  </si>
  <si>
    <t>CARBONATO DE CALCIO KG</t>
  </si>
  <si>
    <t>CLORURO DE CALCIO KG</t>
  </si>
  <si>
    <t>ACIDO CITRICO KG</t>
  </si>
  <si>
    <t>SULFATO MAGNECIO KG</t>
  </si>
  <si>
    <t>TOTAL</t>
  </si>
  <si>
    <t>FINAL</t>
  </si>
  <si>
    <t>S/IVA</t>
  </si>
  <si>
    <t>MALTAS MALTEAR x 25 kg</t>
  </si>
  <si>
    <t>LUPULOS IMPORTADOS x kg</t>
  </si>
  <si>
    <t>CLARIFICANTES &amp; SALES x kg</t>
  </si>
  <si>
    <t>LEVADURAS x 500 gr</t>
  </si>
  <si>
    <t>SAF 05</t>
  </si>
  <si>
    <t>SAF 04</t>
  </si>
  <si>
    <t>SAF W06</t>
  </si>
  <si>
    <t>SAF 256</t>
  </si>
  <si>
    <t>SAF 134</t>
  </si>
  <si>
    <t>SAF S23</t>
  </si>
  <si>
    <t>SAF K97</t>
  </si>
  <si>
    <t>SAF 33</t>
  </si>
  <si>
    <t>SAF T58</t>
  </si>
  <si>
    <t>SAF</t>
  </si>
  <si>
    <t>LALLEMAN</t>
  </si>
  <si>
    <t>NOTTIMGHAM</t>
  </si>
  <si>
    <t>WINDSORD</t>
  </si>
  <si>
    <t>BELLE SAISON</t>
  </si>
  <si>
    <t>MUNICH CLASIC</t>
  </si>
  <si>
    <t>MUNICH</t>
  </si>
  <si>
    <t>NEW ENGLAND</t>
  </si>
  <si>
    <t>SERVOMYCES NUTRIENTE</t>
  </si>
  <si>
    <t>LIMPIADORES</t>
  </si>
  <si>
    <t>DG ALCALINO X 5 L</t>
  </si>
  <si>
    <t>SAW ACIDO X 5 L</t>
  </si>
  <si>
    <t>PERCYDE PERACETICO X 5L</t>
  </si>
  <si>
    <t>TABLETA WHIRLFOC X KG (400 UNIDADES)</t>
  </si>
  <si>
    <t>VARIOS</t>
  </si>
  <si>
    <t>MALTA PILSEN</t>
  </si>
  <si>
    <t>COMPRA MINIMA $45.000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</si>
</sst>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topLeftCell="A70" workbookViewId="0">
      <selection activeCell="H86" sqref="H86"/>
    </sheetView>
  </sheetViews>
  <sheetFormatPr baseColWidth="10" defaultRowHeight="15" x14ac:dyDescent="0.25"/>
  <cols>
    <col min="1" max="1" width="38.7109375" customWidth="1"/>
  </cols>
  <sheetData>
    <row r="1" spans="1:5" x14ac:dyDescent="0.25">
      <c r="A1" t="s">
        <v>38</v>
      </c>
    </row>
    <row r="2" spans="1:5" x14ac:dyDescent="0.25">
      <c r="A2" t="s">
        <v>39</v>
      </c>
    </row>
    <row r="3" spans="1:5" x14ac:dyDescent="0.25">
      <c r="A3" t="s">
        <v>40</v>
      </c>
    </row>
    <row r="4" spans="1:5" x14ac:dyDescent="0.25">
      <c r="A4" t="s">
        <v>41</v>
      </c>
    </row>
    <row r="5" spans="1:5" x14ac:dyDescent="0.25">
      <c r="A5" t="s">
        <v>42</v>
      </c>
    </row>
    <row r="8" spans="1:5" x14ac:dyDescent="0.25">
      <c r="A8" t="s">
        <v>0</v>
      </c>
    </row>
    <row r="9" spans="1:5" x14ac:dyDescent="0.25">
      <c r="A9" t="s">
        <v>80</v>
      </c>
      <c r="D9" t="s">
        <v>36</v>
      </c>
      <c r="E9" t="s">
        <v>37</v>
      </c>
    </row>
    <row r="10" spans="1:5" x14ac:dyDescent="0.25">
      <c r="A10" s="1" t="s">
        <v>51</v>
      </c>
      <c r="B10" s="4" t="s">
        <v>50</v>
      </c>
      <c r="C10" s="4" t="s">
        <v>49</v>
      </c>
    </row>
    <row r="11" spans="1:5" x14ac:dyDescent="0.25">
      <c r="A11" t="s">
        <v>79</v>
      </c>
      <c r="B11" s="3">
        <f>+C11/1.21</f>
        <v>1363.6363636363637</v>
      </c>
      <c r="C11">
        <v>1650</v>
      </c>
      <c r="D11">
        <v>0</v>
      </c>
      <c r="E11">
        <f>+C11*D11</f>
        <v>0</v>
      </c>
    </row>
    <row r="12" spans="1:5" x14ac:dyDescent="0.25">
      <c r="A12" t="s">
        <v>5</v>
      </c>
      <c r="B12" s="3">
        <f t="shared" ref="B12:B25" si="0">+C12/1.21</f>
        <v>1446.2809917355373</v>
      </c>
      <c r="C12">
        <v>1750</v>
      </c>
      <c r="D12">
        <v>0</v>
      </c>
      <c r="E12">
        <f t="shared" ref="E12:E87" si="1">+C12*D12</f>
        <v>0</v>
      </c>
    </row>
    <row r="13" spans="1:5" x14ac:dyDescent="0.25">
      <c r="A13" t="s">
        <v>1</v>
      </c>
      <c r="B13" s="3">
        <f t="shared" si="0"/>
        <v>1446.2809917355373</v>
      </c>
      <c r="C13">
        <v>1750</v>
      </c>
      <c r="D13">
        <v>0</v>
      </c>
      <c r="E13">
        <f t="shared" si="1"/>
        <v>0</v>
      </c>
    </row>
    <row r="14" spans="1:5" x14ac:dyDescent="0.25">
      <c r="A14" t="s">
        <v>2</v>
      </c>
      <c r="B14" s="3">
        <f t="shared" si="0"/>
        <v>1446.2809917355373</v>
      </c>
      <c r="C14">
        <v>1750</v>
      </c>
      <c r="D14">
        <v>0</v>
      </c>
      <c r="E14">
        <f t="shared" si="1"/>
        <v>0</v>
      </c>
    </row>
    <row r="15" spans="1:5" x14ac:dyDescent="0.25">
      <c r="A15" t="s">
        <v>3</v>
      </c>
      <c r="B15" s="3">
        <f t="shared" si="0"/>
        <v>1528.9256198347107</v>
      </c>
      <c r="C15">
        <v>1850</v>
      </c>
      <c r="D15">
        <v>0</v>
      </c>
      <c r="E15">
        <f t="shared" si="1"/>
        <v>0</v>
      </c>
    </row>
    <row r="16" spans="1:5" x14ac:dyDescent="0.25">
      <c r="A16" t="s">
        <v>4</v>
      </c>
      <c r="B16" s="3">
        <f t="shared" si="0"/>
        <v>1859.504132231405</v>
      </c>
      <c r="C16">
        <v>2250</v>
      </c>
      <c r="D16">
        <v>0</v>
      </c>
      <c r="E16">
        <f t="shared" si="1"/>
        <v>0</v>
      </c>
    </row>
    <row r="17" spans="1:5" x14ac:dyDescent="0.25">
      <c r="A17" t="s">
        <v>6</v>
      </c>
      <c r="B17" s="3">
        <f t="shared" si="0"/>
        <v>1859.504132231405</v>
      </c>
      <c r="C17">
        <v>2250</v>
      </c>
      <c r="D17">
        <v>0</v>
      </c>
      <c r="E17">
        <f t="shared" si="1"/>
        <v>0</v>
      </c>
    </row>
    <row r="18" spans="1:5" x14ac:dyDescent="0.25">
      <c r="A18" t="s">
        <v>7</v>
      </c>
      <c r="B18" s="3">
        <f t="shared" si="0"/>
        <v>1859.504132231405</v>
      </c>
      <c r="C18">
        <v>2250</v>
      </c>
      <c r="D18">
        <v>0</v>
      </c>
      <c r="E18">
        <f t="shared" si="1"/>
        <v>0</v>
      </c>
    </row>
    <row r="19" spans="1:5" x14ac:dyDescent="0.25">
      <c r="A19" t="s">
        <v>8</v>
      </c>
      <c r="B19" s="3">
        <f t="shared" si="0"/>
        <v>1859.504132231405</v>
      </c>
      <c r="C19">
        <v>2250</v>
      </c>
      <c r="D19">
        <v>0</v>
      </c>
      <c r="E19">
        <f t="shared" si="1"/>
        <v>0</v>
      </c>
    </row>
    <row r="20" spans="1:5" x14ac:dyDescent="0.25">
      <c r="A20" t="s">
        <v>9</v>
      </c>
      <c r="B20" s="3">
        <f t="shared" si="0"/>
        <v>1859.504132231405</v>
      </c>
      <c r="C20">
        <v>2250</v>
      </c>
      <c r="D20">
        <v>0</v>
      </c>
      <c r="E20">
        <f t="shared" si="1"/>
        <v>0</v>
      </c>
    </row>
    <row r="21" spans="1:5" x14ac:dyDescent="0.25">
      <c r="A21" t="s">
        <v>10</v>
      </c>
      <c r="B21" s="3">
        <f t="shared" si="0"/>
        <v>1859.504132231405</v>
      </c>
      <c r="C21">
        <v>2250</v>
      </c>
      <c r="D21">
        <v>0</v>
      </c>
      <c r="E21">
        <f t="shared" si="1"/>
        <v>0</v>
      </c>
    </row>
    <row r="22" spans="1:5" x14ac:dyDescent="0.25">
      <c r="A22" t="s">
        <v>11</v>
      </c>
      <c r="B22" s="3">
        <f t="shared" si="0"/>
        <v>1859.504132231405</v>
      </c>
      <c r="C22">
        <v>2250</v>
      </c>
      <c r="D22">
        <v>0</v>
      </c>
      <c r="E22">
        <f t="shared" si="1"/>
        <v>0</v>
      </c>
    </row>
    <row r="23" spans="1:5" x14ac:dyDescent="0.25">
      <c r="A23" t="s">
        <v>12</v>
      </c>
      <c r="B23" s="3">
        <f t="shared" si="0"/>
        <v>1900.8264462809918</v>
      </c>
      <c r="C23">
        <v>2300</v>
      </c>
      <c r="D23">
        <v>0</v>
      </c>
      <c r="E23">
        <f t="shared" si="1"/>
        <v>0</v>
      </c>
    </row>
    <row r="24" spans="1:5" x14ac:dyDescent="0.25">
      <c r="A24" t="s">
        <v>13</v>
      </c>
      <c r="B24" s="3">
        <f t="shared" si="0"/>
        <v>1900.8264462809918</v>
      </c>
      <c r="C24">
        <v>2300</v>
      </c>
      <c r="D24">
        <v>0</v>
      </c>
      <c r="E24">
        <f t="shared" si="1"/>
        <v>0</v>
      </c>
    </row>
    <row r="25" spans="1:5" x14ac:dyDescent="0.25">
      <c r="A25" t="s">
        <v>14</v>
      </c>
      <c r="B25" s="3">
        <f t="shared" si="0"/>
        <v>1859.504132231405</v>
      </c>
      <c r="C25">
        <v>2250</v>
      </c>
      <c r="D25">
        <v>0</v>
      </c>
      <c r="E25">
        <f t="shared" si="1"/>
        <v>0</v>
      </c>
    </row>
    <row r="26" spans="1:5" x14ac:dyDescent="0.25">
      <c r="B26" s="3"/>
    </row>
    <row r="27" spans="1:5" x14ac:dyDescent="0.25">
      <c r="B27" s="3"/>
    </row>
    <row r="28" spans="1:5" x14ac:dyDescent="0.25">
      <c r="A28" s="1" t="s">
        <v>31</v>
      </c>
      <c r="B28" s="3"/>
    </row>
    <row r="29" spans="1:5" x14ac:dyDescent="0.25">
      <c r="A29" t="s">
        <v>15</v>
      </c>
      <c r="B29" s="3">
        <f t="shared" ref="B29:B32" si="2">+C29/1.21</f>
        <v>1570.2479338842975</v>
      </c>
      <c r="C29">
        <v>1900</v>
      </c>
      <c r="D29">
        <v>0</v>
      </c>
      <c r="E29">
        <f t="shared" si="1"/>
        <v>0</v>
      </c>
    </row>
    <row r="30" spans="1:5" x14ac:dyDescent="0.25">
      <c r="A30" t="s">
        <v>16</v>
      </c>
      <c r="B30" s="3">
        <f t="shared" si="2"/>
        <v>15289.256198347108</v>
      </c>
      <c r="C30">
        <v>18500</v>
      </c>
      <c r="D30">
        <v>0</v>
      </c>
      <c r="E30">
        <f t="shared" si="1"/>
        <v>0</v>
      </c>
    </row>
    <row r="31" spans="1:5" x14ac:dyDescent="0.25">
      <c r="A31" t="s">
        <v>32</v>
      </c>
      <c r="B31" s="3">
        <f t="shared" si="2"/>
        <v>1528.9256198347107</v>
      </c>
      <c r="C31">
        <v>1850</v>
      </c>
      <c r="D31">
        <v>0</v>
      </c>
      <c r="E31">
        <f t="shared" si="1"/>
        <v>0</v>
      </c>
    </row>
    <row r="32" spans="1:5" x14ac:dyDescent="0.25">
      <c r="A32" t="s">
        <v>33</v>
      </c>
      <c r="B32" s="3">
        <f t="shared" si="2"/>
        <v>14876.03305785124</v>
      </c>
      <c r="C32">
        <v>18000</v>
      </c>
      <c r="D32">
        <v>0</v>
      </c>
      <c r="E32">
        <f t="shared" si="1"/>
        <v>0</v>
      </c>
    </row>
    <row r="33" spans="1:5" x14ac:dyDescent="0.25">
      <c r="B33" s="3"/>
      <c r="E33">
        <f t="shared" si="1"/>
        <v>0</v>
      </c>
    </row>
    <row r="34" spans="1:5" x14ac:dyDescent="0.25">
      <c r="A34" s="1" t="s">
        <v>52</v>
      </c>
      <c r="B34" s="3"/>
      <c r="E34">
        <f t="shared" si="1"/>
        <v>0</v>
      </c>
    </row>
    <row r="35" spans="1:5" x14ac:dyDescent="0.25">
      <c r="A35" t="s">
        <v>20</v>
      </c>
      <c r="B35" s="3">
        <f t="shared" ref="B35:B45" si="3">+C35/1.21</f>
        <v>2892.5619834710747</v>
      </c>
      <c r="C35">
        <v>3500</v>
      </c>
      <c r="D35">
        <v>0</v>
      </c>
      <c r="E35">
        <f t="shared" si="1"/>
        <v>0</v>
      </c>
    </row>
    <row r="36" spans="1:5" x14ac:dyDescent="0.25">
      <c r="A36" t="s">
        <v>21</v>
      </c>
      <c r="B36" s="3">
        <f t="shared" si="3"/>
        <v>2892.5619834710747</v>
      </c>
      <c r="C36">
        <v>3500</v>
      </c>
      <c r="D36">
        <v>0</v>
      </c>
      <c r="E36">
        <f t="shared" si="1"/>
        <v>0</v>
      </c>
    </row>
    <row r="37" spans="1:5" x14ac:dyDescent="0.25">
      <c r="A37" t="s">
        <v>22</v>
      </c>
      <c r="B37" s="3">
        <f t="shared" si="3"/>
        <v>2892.5619834710747</v>
      </c>
      <c r="C37">
        <v>3500</v>
      </c>
      <c r="D37">
        <v>0</v>
      </c>
      <c r="E37">
        <f t="shared" si="1"/>
        <v>0</v>
      </c>
    </row>
    <row r="38" spans="1:5" x14ac:dyDescent="0.25">
      <c r="A38" t="s">
        <v>23</v>
      </c>
      <c r="B38" s="3">
        <f t="shared" si="3"/>
        <v>2892.5619834710747</v>
      </c>
      <c r="C38">
        <v>3500</v>
      </c>
      <c r="D38">
        <v>0</v>
      </c>
      <c r="E38">
        <f t="shared" si="1"/>
        <v>0</v>
      </c>
    </row>
    <row r="39" spans="1:5" x14ac:dyDescent="0.25">
      <c r="A39" t="s">
        <v>24</v>
      </c>
      <c r="B39" s="3">
        <f t="shared" si="3"/>
        <v>2892.5619834710747</v>
      </c>
      <c r="C39">
        <v>3500</v>
      </c>
      <c r="D39">
        <v>0</v>
      </c>
      <c r="E39">
        <f t="shared" si="1"/>
        <v>0</v>
      </c>
    </row>
    <row r="40" spans="1:5" x14ac:dyDescent="0.25">
      <c r="A40" t="s">
        <v>25</v>
      </c>
      <c r="B40" s="3">
        <f t="shared" si="3"/>
        <v>4545.454545454546</v>
      </c>
      <c r="C40">
        <v>5500</v>
      </c>
      <c r="D40">
        <v>0</v>
      </c>
      <c r="E40">
        <f t="shared" si="1"/>
        <v>0</v>
      </c>
    </row>
    <row r="41" spans="1:5" x14ac:dyDescent="0.25">
      <c r="A41" t="s">
        <v>26</v>
      </c>
      <c r="B41" s="3">
        <f t="shared" si="3"/>
        <v>2892.5619834710747</v>
      </c>
      <c r="C41">
        <v>3500</v>
      </c>
      <c r="D41">
        <v>0</v>
      </c>
      <c r="E41">
        <f t="shared" si="1"/>
        <v>0</v>
      </c>
    </row>
    <row r="42" spans="1:5" x14ac:dyDescent="0.25">
      <c r="A42" t="s">
        <v>27</v>
      </c>
      <c r="B42" s="3">
        <f t="shared" si="3"/>
        <v>4545.454545454546</v>
      </c>
      <c r="C42">
        <v>5500</v>
      </c>
      <c r="D42">
        <v>0</v>
      </c>
      <c r="E42">
        <f t="shared" si="1"/>
        <v>0</v>
      </c>
    </row>
    <row r="43" spans="1:5" x14ac:dyDescent="0.25">
      <c r="A43" t="s">
        <v>28</v>
      </c>
      <c r="B43" s="3">
        <f t="shared" si="3"/>
        <v>3719.0082644628101</v>
      </c>
      <c r="C43">
        <v>4500</v>
      </c>
      <c r="D43">
        <v>0</v>
      </c>
      <c r="E43">
        <f t="shared" si="1"/>
        <v>0</v>
      </c>
    </row>
    <row r="44" spans="1:5" x14ac:dyDescent="0.25">
      <c r="A44" t="s">
        <v>29</v>
      </c>
      <c r="B44" s="3">
        <f t="shared" si="3"/>
        <v>2892.5619834710747</v>
      </c>
      <c r="C44">
        <v>3500</v>
      </c>
      <c r="D44">
        <v>0</v>
      </c>
      <c r="E44">
        <f t="shared" si="1"/>
        <v>0</v>
      </c>
    </row>
    <row r="45" spans="1:5" x14ac:dyDescent="0.25">
      <c r="A45" t="s">
        <v>30</v>
      </c>
      <c r="B45" s="3">
        <f t="shared" si="3"/>
        <v>2892.5619834710747</v>
      </c>
      <c r="C45">
        <v>3500</v>
      </c>
      <c r="D45">
        <v>0</v>
      </c>
      <c r="E45">
        <f t="shared" si="1"/>
        <v>0</v>
      </c>
    </row>
    <row r="46" spans="1:5" x14ac:dyDescent="0.25">
      <c r="B46" s="3"/>
      <c r="E46">
        <f t="shared" si="1"/>
        <v>0</v>
      </c>
    </row>
    <row r="47" spans="1:5" x14ac:dyDescent="0.25">
      <c r="A47" s="1" t="s">
        <v>53</v>
      </c>
      <c r="B47" s="3"/>
    </row>
    <row r="48" spans="1:5" x14ac:dyDescent="0.25">
      <c r="A48" t="s">
        <v>34</v>
      </c>
      <c r="B48" s="3">
        <f t="shared" ref="B48:B55" si="4">+C48/1.21</f>
        <v>909.09090909090912</v>
      </c>
      <c r="C48">
        <v>1100</v>
      </c>
      <c r="D48">
        <v>0</v>
      </c>
      <c r="E48">
        <f t="shared" si="1"/>
        <v>0</v>
      </c>
    </row>
    <row r="49" spans="1:6" x14ac:dyDescent="0.25">
      <c r="A49" t="s">
        <v>35</v>
      </c>
      <c r="B49" s="3">
        <f t="shared" si="4"/>
        <v>909.09090909090912</v>
      </c>
      <c r="C49">
        <v>1100</v>
      </c>
      <c r="D49">
        <v>0</v>
      </c>
      <c r="E49">
        <f t="shared" si="1"/>
        <v>0</v>
      </c>
    </row>
    <row r="50" spans="1:6" x14ac:dyDescent="0.25">
      <c r="A50" t="s">
        <v>77</v>
      </c>
      <c r="B50" s="3">
        <f t="shared" si="4"/>
        <v>5371.9008264462809</v>
      </c>
      <c r="C50">
        <v>6500</v>
      </c>
      <c r="D50">
        <v>0</v>
      </c>
      <c r="E50">
        <f t="shared" si="1"/>
        <v>0</v>
      </c>
    </row>
    <row r="51" spans="1:6" x14ac:dyDescent="0.25">
      <c r="A51" t="s">
        <v>43</v>
      </c>
      <c r="B51" s="3">
        <f t="shared" si="4"/>
        <v>82.644628099173559</v>
      </c>
      <c r="C51">
        <v>100</v>
      </c>
      <c r="D51">
        <v>0</v>
      </c>
      <c r="E51">
        <f t="shared" si="1"/>
        <v>0</v>
      </c>
    </row>
    <row r="52" spans="1:6" x14ac:dyDescent="0.25">
      <c r="A52" t="s">
        <v>44</v>
      </c>
      <c r="B52" s="3">
        <f t="shared" si="4"/>
        <v>82.644628099173559</v>
      </c>
      <c r="C52">
        <v>100</v>
      </c>
      <c r="D52">
        <v>0</v>
      </c>
      <c r="E52">
        <f t="shared" si="1"/>
        <v>0</v>
      </c>
    </row>
    <row r="53" spans="1:6" x14ac:dyDescent="0.25">
      <c r="A53" t="s">
        <v>45</v>
      </c>
      <c r="B53" s="3">
        <f t="shared" si="4"/>
        <v>148.7603305785124</v>
      </c>
      <c r="C53">
        <v>180</v>
      </c>
      <c r="D53">
        <v>0</v>
      </c>
      <c r="E53">
        <f t="shared" si="1"/>
        <v>0</v>
      </c>
    </row>
    <row r="54" spans="1:6" x14ac:dyDescent="0.25">
      <c r="A54" t="s">
        <v>46</v>
      </c>
      <c r="B54" s="3">
        <f t="shared" si="4"/>
        <v>206.61157024793388</v>
      </c>
      <c r="C54">
        <v>250</v>
      </c>
      <c r="D54">
        <v>0</v>
      </c>
      <c r="E54">
        <f t="shared" si="1"/>
        <v>0</v>
      </c>
    </row>
    <row r="55" spans="1:6" x14ac:dyDescent="0.25">
      <c r="A55" t="s">
        <v>47</v>
      </c>
      <c r="B55" s="3">
        <f t="shared" si="4"/>
        <v>148.7603305785124</v>
      </c>
      <c r="C55">
        <v>180</v>
      </c>
      <c r="D55">
        <v>0</v>
      </c>
      <c r="E55">
        <f t="shared" si="1"/>
        <v>0</v>
      </c>
    </row>
    <row r="56" spans="1:6" x14ac:dyDescent="0.25">
      <c r="E56">
        <f t="shared" si="1"/>
        <v>0</v>
      </c>
    </row>
    <row r="57" spans="1:6" x14ac:dyDescent="0.25">
      <c r="A57" s="1" t="s">
        <v>54</v>
      </c>
    </row>
    <row r="58" spans="1:6" x14ac:dyDescent="0.25">
      <c r="A58" s="1" t="s">
        <v>64</v>
      </c>
    </row>
    <row r="59" spans="1:6" x14ac:dyDescent="0.25">
      <c r="A59" s="5" t="s">
        <v>56</v>
      </c>
      <c r="B59" s="3">
        <f>+C59/1.21</f>
        <v>3057.8512396694214</v>
      </c>
      <c r="C59">
        <v>3700</v>
      </c>
      <c r="D59">
        <v>0</v>
      </c>
      <c r="E59">
        <f t="shared" si="1"/>
        <v>0</v>
      </c>
    </row>
    <row r="60" spans="1:6" x14ac:dyDescent="0.25">
      <c r="A60" s="5" t="s">
        <v>55</v>
      </c>
      <c r="B60" s="8">
        <f t="shared" ref="B60:B67" si="5">+C60/1.21</f>
        <v>3264.4628099173556</v>
      </c>
      <c r="C60" s="7">
        <v>3950</v>
      </c>
      <c r="D60" s="7">
        <v>0</v>
      </c>
      <c r="E60" s="7">
        <f t="shared" si="1"/>
        <v>0</v>
      </c>
      <c r="F60" s="6"/>
    </row>
    <row r="61" spans="1:6" x14ac:dyDescent="0.25">
      <c r="A61" s="5" t="s">
        <v>57</v>
      </c>
      <c r="B61" s="3">
        <f t="shared" si="5"/>
        <v>3966.9421487603308</v>
      </c>
      <c r="C61">
        <v>4800</v>
      </c>
      <c r="D61">
        <v>0</v>
      </c>
      <c r="E61">
        <f t="shared" si="1"/>
        <v>0</v>
      </c>
    </row>
    <row r="62" spans="1:6" x14ac:dyDescent="0.25">
      <c r="A62" s="5" t="s">
        <v>58</v>
      </c>
      <c r="B62" s="3">
        <f t="shared" si="5"/>
        <v>4462.8099173553719</v>
      </c>
      <c r="C62">
        <v>5400</v>
      </c>
      <c r="D62">
        <v>0</v>
      </c>
      <c r="E62">
        <f t="shared" si="1"/>
        <v>0</v>
      </c>
    </row>
    <row r="63" spans="1:6" x14ac:dyDescent="0.25">
      <c r="A63" s="5" t="s">
        <v>59</v>
      </c>
      <c r="B63" s="3">
        <f t="shared" si="5"/>
        <v>4008.2644628099174</v>
      </c>
      <c r="C63">
        <v>4850</v>
      </c>
      <c r="D63">
        <v>0</v>
      </c>
      <c r="E63">
        <f t="shared" si="1"/>
        <v>0</v>
      </c>
    </row>
    <row r="64" spans="1:6" x14ac:dyDescent="0.25">
      <c r="A64" s="5" t="s">
        <v>60</v>
      </c>
      <c r="B64" s="3">
        <f t="shared" si="5"/>
        <v>5082.644628099174</v>
      </c>
      <c r="C64">
        <v>6150</v>
      </c>
      <c r="D64">
        <v>0</v>
      </c>
      <c r="E64">
        <f t="shared" si="1"/>
        <v>0</v>
      </c>
    </row>
    <row r="65" spans="1:5" x14ac:dyDescent="0.25">
      <c r="A65" s="5" t="s">
        <v>61</v>
      </c>
      <c r="B65" s="3">
        <f t="shared" si="5"/>
        <v>3140.495867768595</v>
      </c>
      <c r="C65">
        <v>3800</v>
      </c>
      <c r="D65">
        <v>0</v>
      </c>
      <c r="E65">
        <f t="shared" si="1"/>
        <v>0</v>
      </c>
    </row>
    <row r="66" spans="1:5" x14ac:dyDescent="0.25">
      <c r="A66" s="5" t="s">
        <v>62</v>
      </c>
      <c r="B66" s="3">
        <f t="shared" si="5"/>
        <v>2479.3388429752067</v>
      </c>
      <c r="C66">
        <v>3000</v>
      </c>
      <c r="D66">
        <v>0</v>
      </c>
      <c r="E66">
        <f t="shared" si="1"/>
        <v>0</v>
      </c>
    </row>
    <row r="67" spans="1:5" x14ac:dyDescent="0.25">
      <c r="A67" s="5" t="s">
        <v>63</v>
      </c>
      <c r="B67" s="3">
        <f t="shared" si="5"/>
        <v>2727.2727272727275</v>
      </c>
      <c r="C67">
        <v>3300</v>
      </c>
      <c r="D67">
        <v>0</v>
      </c>
      <c r="E67">
        <f t="shared" si="1"/>
        <v>0</v>
      </c>
    </row>
    <row r="68" spans="1:5" x14ac:dyDescent="0.25">
      <c r="A68" s="1"/>
    </row>
    <row r="69" spans="1:5" x14ac:dyDescent="0.25">
      <c r="A69" s="1" t="s">
        <v>65</v>
      </c>
    </row>
    <row r="70" spans="1:5" x14ac:dyDescent="0.25">
      <c r="A70" s="5" t="s">
        <v>66</v>
      </c>
      <c r="B70" s="3">
        <f>+C70/1.21</f>
        <v>4049.5867768595044</v>
      </c>
      <c r="C70">
        <v>4900</v>
      </c>
      <c r="D70">
        <v>0</v>
      </c>
      <c r="E70">
        <f t="shared" si="1"/>
        <v>0</v>
      </c>
    </row>
    <row r="71" spans="1:5" x14ac:dyDescent="0.25">
      <c r="A71" s="5" t="s">
        <v>67</v>
      </c>
      <c r="B71" s="3">
        <f t="shared" ref="B71:B76" si="6">+C71/1.21</f>
        <v>4545.454545454546</v>
      </c>
      <c r="C71">
        <v>5500</v>
      </c>
      <c r="D71">
        <v>0</v>
      </c>
      <c r="E71">
        <f t="shared" si="1"/>
        <v>0</v>
      </c>
    </row>
    <row r="72" spans="1:5" x14ac:dyDescent="0.25">
      <c r="A72" s="5" t="s">
        <v>68</v>
      </c>
      <c r="B72" s="3">
        <f t="shared" si="6"/>
        <v>5950.4132231404965</v>
      </c>
      <c r="C72">
        <v>7200</v>
      </c>
      <c r="D72">
        <v>0</v>
      </c>
      <c r="E72">
        <f t="shared" si="1"/>
        <v>0</v>
      </c>
    </row>
    <row r="73" spans="1:5" x14ac:dyDescent="0.25">
      <c r="A73" s="5" t="s">
        <v>69</v>
      </c>
      <c r="B73" s="3">
        <f t="shared" si="6"/>
        <v>5950.4132231404965</v>
      </c>
      <c r="C73">
        <v>7200</v>
      </c>
      <c r="D73">
        <v>0</v>
      </c>
      <c r="E73">
        <f t="shared" si="1"/>
        <v>0</v>
      </c>
    </row>
    <row r="74" spans="1:5" x14ac:dyDescent="0.25">
      <c r="A74" s="5" t="s">
        <v>70</v>
      </c>
      <c r="B74" s="3">
        <f t="shared" si="6"/>
        <v>5950.4132231404965</v>
      </c>
      <c r="C74">
        <v>7200</v>
      </c>
      <c r="D74">
        <v>0</v>
      </c>
      <c r="E74">
        <f t="shared" si="1"/>
        <v>0</v>
      </c>
    </row>
    <row r="75" spans="1:5" x14ac:dyDescent="0.25">
      <c r="A75" s="5" t="s">
        <v>71</v>
      </c>
      <c r="B75" s="3">
        <f t="shared" si="6"/>
        <v>6363.636363636364</v>
      </c>
      <c r="C75">
        <v>7700</v>
      </c>
      <c r="D75">
        <v>0</v>
      </c>
      <c r="E75">
        <f t="shared" si="1"/>
        <v>0</v>
      </c>
    </row>
    <row r="76" spans="1:5" x14ac:dyDescent="0.25">
      <c r="A76" s="5" t="s">
        <v>72</v>
      </c>
      <c r="B76" s="3">
        <f t="shared" si="6"/>
        <v>5123.9669421487606</v>
      </c>
      <c r="C76">
        <v>6200</v>
      </c>
      <c r="D76">
        <v>0</v>
      </c>
      <c r="E76">
        <f t="shared" si="1"/>
        <v>0</v>
      </c>
    </row>
    <row r="77" spans="1:5" x14ac:dyDescent="0.25">
      <c r="A77" s="1"/>
    </row>
    <row r="78" spans="1:5" x14ac:dyDescent="0.25">
      <c r="A78" s="1"/>
    </row>
    <row r="79" spans="1:5" x14ac:dyDescent="0.25">
      <c r="A79" s="1" t="s">
        <v>73</v>
      </c>
    </row>
    <row r="80" spans="1:5" x14ac:dyDescent="0.25">
      <c r="A80" s="5" t="s">
        <v>74</v>
      </c>
      <c r="B80" s="3">
        <f>+C80/1.21</f>
        <v>785.12396694214874</v>
      </c>
      <c r="C80">
        <v>950</v>
      </c>
      <c r="E80">
        <f t="shared" si="1"/>
        <v>0</v>
      </c>
    </row>
    <row r="81" spans="1:5" x14ac:dyDescent="0.25">
      <c r="A81" s="5" t="s">
        <v>75</v>
      </c>
      <c r="B81" s="3">
        <f t="shared" ref="B81:B82" si="7">+C81/1.21</f>
        <v>785.12396694214874</v>
      </c>
      <c r="C81">
        <v>950</v>
      </c>
      <c r="E81">
        <f t="shared" si="1"/>
        <v>0</v>
      </c>
    </row>
    <row r="82" spans="1:5" x14ac:dyDescent="0.25">
      <c r="A82" s="5" t="s">
        <v>76</v>
      </c>
      <c r="B82" s="3">
        <f t="shared" si="7"/>
        <v>991.73553719008271</v>
      </c>
      <c r="C82">
        <v>1200</v>
      </c>
      <c r="E82">
        <f t="shared" si="1"/>
        <v>0</v>
      </c>
    </row>
    <row r="83" spans="1:5" x14ac:dyDescent="0.25">
      <c r="A83" s="1"/>
    </row>
    <row r="84" spans="1:5" x14ac:dyDescent="0.25">
      <c r="A84" s="1" t="s">
        <v>78</v>
      </c>
    </row>
    <row r="85" spans="1:5" x14ac:dyDescent="0.25">
      <c r="A85" t="s">
        <v>17</v>
      </c>
      <c r="B85" s="3">
        <f t="shared" ref="B85:B87" si="8">+C85/1.21</f>
        <v>74.380165289256198</v>
      </c>
      <c r="C85">
        <v>90</v>
      </c>
      <c r="E85">
        <f t="shared" si="1"/>
        <v>0</v>
      </c>
    </row>
    <row r="86" spans="1:5" x14ac:dyDescent="0.25">
      <c r="A86" t="s">
        <v>18</v>
      </c>
      <c r="B86" s="3">
        <f t="shared" si="8"/>
        <v>82.644628099173559</v>
      </c>
      <c r="C86">
        <v>100</v>
      </c>
      <c r="E86">
        <f t="shared" si="1"/>
        <v>0</v>
      </c>
    </row>
    <row r="87" spans="1:5" x14ac:dyDescent="0.25">
      <c r="A87" t="s">
        <v>19</v>
      </c>
      <c r="B87" s="3">
        <f t="shared" si="8"/>
        <v>74.380165289256198</v>
      </c>
      <c r="C87">
        <v>90</v>
      </c>
      <c r="E87">
        <f t="shared" si="1"/>
        <v>0</v>
      </c>
    </row>
    <row r="89" spans="1:5" x14ac:dyDescent="0.25">
      <c r="B89" s="3"/>
    </row>
    <row r="90" spans="1:5" x14ac:dyDescent="0.25">
      <c r="A90" s="2" t="s">
        <v>48</v>
      </c>
      <c r="B90" s="3"/>
      <c r="E90" s="2">
        <f>SUM(E10:E89)</f>
        <v>0</v>
      </c>
    </row>
    <row r="91" spans="1:5" x14ac:dyDescent="0.25">
      <c r="B91" s="2"/>
      <c r="C91" s="2"/>
      <c r="D91" s="2"/>
      <c r="E9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2018-05-31T19:14:39Z</dcterms:created>
  <dcterms:modified xsi:type="dcterms:W3CDTF">2020-03-12T15:50:19Z</dcterms:modified>
</cp:coreProperties>
</file>